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548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24" i="1" l="1"/>
  <c r="I24" i="1"/>
  <c r="G24" i="1"/>
  <c r="B24" i="1"/>
  <c r="A24" i="1"/>
  <c r="J23" i="1"/>
  <c r="J24" i="1" s="1"/>
  <c r="I23" i="1"/>
  <c r="H23" i="1"/>
  <c r="H24" i="1" s="1"/>
  <c r="G23" i="1"/>
  <c r="F23" i="1"/>
  <c r="F24" i="1" s="1"/>
  <c r="B14" i="1"/>
  <c r="A14" i="1"/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<sst xmlns="http://schemas.openxmlformats.org/spreadsheetml/2006/main" count="62" uniqueCount="56">
  <si>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</si>
  <si>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</si>
  <si>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</si>
  <si>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</si>
  <si>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</si>
  <si>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</si>
  <si>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</si>
  <si>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</si>
  <si>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</si>
  <si>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</si>
  <si>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</si>
  <si>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</si>
  <si>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</si>
  <si>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</si>
  <si>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</si>
  <si>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</si>
  <si>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</si>
  <si>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</si>
  <si>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</si>
  <si>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</si>
  <si>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</si>
  <si>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</si>
  <si>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</si>
  <si>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</si>
  <si>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</si>
  <si>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</si>
  <si>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</si>
  <si>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</si>
  <si>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</si>
  <si>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</si>
  <si>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</si>
  <si>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</si>
  <si>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</si>
  <si>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</si>
  <si>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</si>
  <si>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</si>
  <si>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соленый огурец</t>
  </si>
  <si>
    <t>пшеничный</t>
  </si>
  <si>
    <t>пром. Пр-ва</t>
  </si>
  <si>
    <t>нарезка</t>
  </si>
  <si>
    <t>мандарин</t>
  </si>
  <si>
    <t>54-28м</t>
  </si>
  <si>
    <t>чай с сахаром и лимоном</t>
  </si>
  <si>
    <t>54-3гн</t>
  </si>
  <si>
    <t>Директор</t>
  </si>
  <si>
    <t>Тарануха В.Н.</t>
  </si>
  <si>
    <t>МОУ "Гимназия г. Тореза"</t>
  </si>
  <si>
    <t>жаркое по домашнему из курицы</t>
  </si>
  <si>
    <t xml:space="preserve">икра кабачковая </t>
  </si>
  <si>
    <t>Пром. Пр-ва</t>
  </si>
  <si>
    <t>суп картофельный с клецками</t>
  </si>
  <si>
    <t>54-6е</t>
  </si>
  <si>
    <t>каша рассыпчатая пшеничная</t>
  </si>
  <si>
    <t xml:space="preserve">тефтели из печени с рисом </t>
  </si>
  <si>
    <t>напиток</t>
  </si>
  <si>
    <t>фркутовый 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</si>
</sst>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46</v>
      </c>
      <c r="D1" s="48"/>
      <c r="E1" s="48"/>
      <c r="F1" s="12" t="s">
        <v>15</v>
      </c>
      <c r="G1" s="2" t="s">
        <v>16</v>
      </c>
      <c r="H1" s="49" t="s">
        <v>44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17</v>
      </c>
      <c r="H2" s="49" t="s">
        <v>45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12</v>
      </c>
      <c r="I3" s="42">
        <v>4</v>
      </c>
      <c r="J3" s="43">
        <v>2024</v>
      </c>
      <c r="K3" s="44"/>
    </row>
    <row r="4" spans="1:12" x14ac:dyDescent="0.2">
      <c r="C4" s="2"/>
      <c r="D4" s="4"/>
      <c r="H4" s="41" t="s">
        <v>33</v>
      </c>
      <c r="I4" s="41" t="s">
        <v>34</v>
      </c>
      <c r="J4" s="41" t="s">
        <v>35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" x14ac:dyDescent="0.25">
      <c r="A6" s="18">
        <v>2</v>
      </c>
      <c r="B6" s="19">
        <v>3</v>
      </c>
      <c r="C6" s="20" t="s">
        <v>19</v>
      </c>
      <c r="D6" s="5" t="s">
        <v>20</v>
      </c>
      <c r="E6" s="33" t="s">
        <v>47</v>
      </c>
      <c r="F6" s="34">
        <v>100</v>
      </c>
      <c r="G6" s="34">
        <v>12.4</v>
      </c>
      <c r="H6" s="34">
        <v>3.1</v>
      </c>
      <c r="I6" s="34">
        <v>8.8000000000000007</v>
      </c>
      <c r="J6" s="34">
        <v>112.9</v>
      </c>
      <c r="K6" s="35" t="s">
        <v>41</v>
      </c>
      <c r="L6" s="34"/>
    </row>
    <row r="7" spans="1:12" ht="25.5" x14ac:dyDescent="0.25">
      <c r="A7" s="21"/>
      <c r="B7" s="14"/>
      <c r="C7" s="11"/>
      <c r="D7" s="6" t="s">
        <v>39</v>
      </c>
      <c r="E7" s="45" t="s">
        <v>36</v>
      </c>
      <c r="F7" s="46">
        <v>30</v>
      </c>
      <c r="G7" s="46">
        <v>0.25</v>
      </c>
      <c r="H7" s="46">
        <v>0.05</v>
      </c>
      <c r="I7" s="46">
        <v>0.5</v>
      </c>
      <c r="J7" s="46">
        <v>3.9</v>
      </c>
      <c r="K7" s="38" t="s">
        <v>38</v>
      </c>
      <c r="L7" s="37"/>
    </row>
    <row r="8" spans="1:12" ht="15" x14ac:dyDescent="0.25">
      <c r="A8" s="21"/>
      <c r="B8" s="14"/>
      <c r="C8" s="11"/>
      <c r="D8" s="7" t="s">
        <v>21</v>
      </c>
      <c r="E8" s="36" t="s">
        <v>42</v>
      </c>
      <c r="F8" s="37">
        <v>200</v>
      </c>
      <c r="G8" s="37">
        <v>0.3</v>
      </c>
      <c r="H8" s="37"/>
      <c r="I8" s="37">
        <v>6.7</v>
      </c>
      <c r="J8" s="37">
        <v>27.9</v>
      </c>
      <c r="K8" s="38" t="s">
        <v>43</v>
      </c>
      <c r="L8" s="37"/>
    </row>
    <row r="9" spans="1:12" ht="15.75" customHeight="1" x14ac:dyDescent="0.25">
      <c r="A9" s="21"/>
      <c r="B9" s="14"/>
      <c r="C9" s="11"/>
      <c r="D9" s="7" t="s">
        <v>22</v>
      </c>
      <c r="E9" s="36" t="s">
        <v>37</v>
      </c>
      <c r="F9" s="37">
        <v>30</v>
      </c>
      <c r="G9" s="37">
        <v>2.27</v>
      </c>
      <c r="H9" s="37">
        <v>0.27</v>
      </c>
      <c r="I9" s="37">
        <v>14.73</v>
      </c>
      <c r="J9" s="37">
        <v>70.400000000000006</v>
      </c>
      <c r="K9" s="38" t="s">
        <v>38</v>
      </c>
      <c r="L9" s="37"/>
    </row>
    <row r="10" spans="1:12" ht="25.5" x14ac:dyDescent="0.25">
      <c r="A10" s="21"/>
      <c r="B10" s="14"/>
      <c r="C10" s="11"/>
      <c r="D10" s="7" t="s">
        <v>23</v>
      </c>
      <c r="E10" s="45" t="s">
        <v>40</v>
      </c>
      <c r="F10" s="46">
        <v>100</v>
      </c>
      <c r="G10" s="46">
        <v>0.8</v>
      </c>
      <c r="H10" s="46">
        <v>0.2</v>
      </c>
      <c r="I10" s="46">
        <v>7.5</v>
      </c>
      <c r="J10" s="46">
        <v>35</v>
      </c>
      <c r="K10" s="38" t="s">
        <v>38</v>
      </c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30</v>
      </c>
      <c r="E13" s="9"/>
      <c r="F13" s="17">
        <f>SUM(F6:F12)</f>
        <v>460</v>
      </c>
      <c r="G13" s="17">
        <f t="shared" ref="G13:J13" si="0">SUM(G6:G12)</f>
        <v>16.02</v>
      </c>
      <c r="H13" s="17">
        <f t="shared" si="0"/>
        <v>3.62</v>
      </c>
      <c r="I13" s="17">
        <f t="shared" si="0"/>
        <v>38.230000000000004</v>
      </c>
      <c r="J13" s="17">
        <f t="shared" si="0"/>
        <v>250.10000000000002</v>
      </c>
      <c r="K13" s="23"/>
      <c r="L13" s="17">
        <v>76.45</v>
      </c>
    </row>
    <row r="14" spans="1:12" ht="17.25" customHeight="1" x14ac:dyDescent="0.25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36" t="s">
        <v>48</v>
      </c>
      <c r="F14" s="37">
        <v>50</v>
      </c>
      <c r="G14" s="37">
        <v>0.76</v>
      </c>
      <c r="H14" s="37">
        <v>2.33</v>
      </c>
      <c r="I14" s="37">
        <v>3.69</v>
      </c>
      <c r="J14" s="37">
        <v>39</v>
      </c>
      <c r="K14" s="53" t="s">
        <v>49</v>
      </c>
      <c r="L14" s="37"/>
    </row>
    <row r="15" spans="1:12" ht="15" x14ac:dyDescent="0.25">
      <c r="A15" s="21"/>
      <c r="B15" s="14"/>
      <c r="C15" s="11"/>
      <c r="D15" s="7" t="s">
        <v>26</v>
      </c>
      <c r="E15" s="36" t="s">
        <v>50</v>
      </c>
      <c r="F15" s="37">
        <v>200</v>
      </c>
      <c r="G15" s="37">
        <v>1.4</v>
      </c>
      <c r="H15" s="37">
        <v>3.7</v>
      </c>
      <c r="I15" s="37">
        <v>8.1</v>
      </c>
      <c r="J15" s="37">
        <v>71.400000000000006</v>
      </c>
      <c r="K15" s="53" t="s">
        <v>51</v>
      </c>
      <c r="L15" s="37"/>
    </row>
    <row r="16" spans="1:12" ht="15" x14ac:dyDescent="0.25">
      <c r="A16" s="21"/>
      <c r="B16" s="14"/>
      <c r="C16" s="11"/>
      <c r="D16" s="7" t="s">
        <v>27</v>
      </c>
      <c r="E16" s="36" t="s">
        <v>52</v>
      </c>
      <c r="F16" s="37">
        <v>100</v>
      </c>
      <c r="G16" s="37">
        <v>3.2</v>
      </c>
      <c r="H16" s="37">
        <v>2</v>
      </c>
      <c r="I16" s="37">
        <v>16.7</v>
      </c>
      <c r="J16" s="37">
        <v>97.8</v>
      </c>
      <c r="K16" s="38">
        <v>297</v>
      </c>
      <c r="L16" s="37"/>
    </row>
    <row r="17" spans="1:12" ht="15" x14ac:dyDescent="0.25">
      <c r="A17" s="21"/>
      <c r="B17" s="14"/>
      <c r="C17" s="11"/>
      <c r="D17" s="7" t="s">
        <v>28</v>
      </c>
      <c r="E17" s="36" t="s">
        <v>53</v>
      </c>
      <c r="F17" s="37">
        <v>100</v>
      </c>
      <c r="G17" s="37">
        <v>9.3000000000000007</v>
      </c>
      <c r="H17" s="37">
        <v>11.1</v>
      </c>
      <c r="I17" s="37">
        <v>11.2</v>
      </c>
      <c r="J17" s="37">
        <v>171.1</v>
      </c>
      <c r="K17" s="38">
        <v>465</v>
      </c>
      <c r="L17" s="37"/>
    </row>
    <row r="18" spans="1:12" ht="18" customHeight="1" x14ac:dyDescent="0.25">
      <c r="A18" s="21"/>
      <c r="B18" s="14"/>
      <c r="C18" s="11"/>
      <c r="D18" s="7" t="s">
        <v>54</v>
      </c>
      <c r="E18" s="36" t="s">
        <v>55</v>
      </c>
      <c r="F18" s="37">
        <v>150</v>
      </c>
      <c r="G18" s="37">
        <v>0.1</v>
      </c>
      <c r="H18" s="37"/>
      <c r="I18" s="37">
        <v>21.2</v>
      </c>
      <c r="J18" s="37">
        <v>92</v>
      </c>
      <c r="K18" s="53" t="s">
        <v>49</v>
      </c>
      <c r="L18" s="37"/>
    </row>
    <row r="19" spans="1:12" ht="14.25" customHeight="1" x14ac:dyDescent="0.25">
      <c r="A19" s="21"/>
      <c r="B19" s="14"/>
      <c r="C19" s="11"/>
      <c r="D19" s="7" t="s">
        <v>29</v>
      </c>
      <c r="E19" s="36" t="s">
        <v>37</v>
      </c>
      <c r="F19" s="37">
        <v>40</v>
      </c>
      <c r="G19" s="37">
        <v>3.02</v>
      </c>
      <c r="H19" s="37">
        <v>0.36</v>
      </c>
      <c r="I19" s="37">
        <v>19.649999999999999</v>
      </c>
      <c r="J19" s="37">
        <v>93.9</v>
      </c>
      <c r="K19" s="53" t="s">
        <v>49</v>
      </c>
      <c r="L19" s="37"/>
    </row>
    <row r="20" spans="1:12" ht="15" x14ac:dyDescent="0.25">
      <c r="A20" s="21"/>
      <c r="B20" s="14"/>
      <c r="C20" s="11"/>
      <c r="D20" s="7"/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30</v>
      </c>
      <c r="E23" s="9"/>
      <c r="F23" s="17">
        <f>SUM(F14:F22)</f>
        <v>640</v>
      </c>
      <c r="G23" s="17">
        <f t="shared" ref="G23:J23" si="1">SUM(G14:G22)</f>
        <v>17.78</v>
      </c>
      <c r="H23" s="17">
        <f t="shared" si="1"/>
        <v>19.490000000000002</v>
      </c>
      <c r="I23" s="17">
        <f t="shared" si="1"/>
        <v>80.539999999999992</v>
      </c>
      <c r="J23" s="17">
        <f t="shared" si="1"/>
        <v>565.19999999999993</v>
      </c>
      <c r="K23" s="23"/>
      <c r="L23" s="17">
        <v>107.3</v>
      </c>
    </row>
    <row r="24" spans="1:12" ht="15.75" customHeight="1" thickBot="1" x14ac:dyDescent="0.25">
      <c r="A24" s="25">
        <f>A6</f>
        <v>2</v>
      </c>
      <c r="B24" s="26">
        <f>B6</f>
        <v>3</v>
      </c>
      <c r="C24" s="51" t="s">
        <v>4</v>
      </c>
      <c r="D24" s="52"/>
      <c r="E24" s="27"/>
      <c r="F24" s="28">
        <f>F13+F23</f>
        <v>1100</v>
      </c>
      <c r="G24" s="28">
        <f t="shared" ref="G24:L24" si="2">G13+G23</f>
        <v>33.799999999999997</v>
      </c>
      <c r="H24" s="28">
        <f t="shared" si="2"/>
        <v>23.110000000000003</v>
      </c>
      <c r="I24" s="28">
        <f t="shared" si="2"/>
        <v>118.77</v>
      </c>
      <c r="J24" s="28">
        <f t="shared" si="2"/>
        <v>815.3</v>
      </c>
      <c r="K24" s="28"/>
      <c r="L24" s="28">
        <f t="shared" si="2"/>
        <v>183.75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2024-04-11T09:35:02Z</dcterms:modified>
</cp:coreProperties>
</file>